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935" windowHeight="78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57" i="1" l="1"/>
  <c r="K56" i="1"/>
  <c r="K55" i="1"/>
  <c r="K54" i="1"/>
  <c r="K53" i="1"/>
  <c r="K52" i="1"/>
  <c r="K51" i="1"/>
  <c r="K50" i="1"/>
  <c r="K49" i="1"/>
  <c r="K48" i="1"/>
  <c r="K47" i="1"/>
  <c r="K57" i="1" s="1"/>
  <c r="L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42" i="1" s="1"/>
  <c r="K9" i="1"/>
  <c r="K8" i="1"/>
</calcChain>
</file>

<file path=xl/sharedStrings.xml><?xml version="1.0" encoding="utf-8"?>
<sst xmlns="http://schemas.openxmlformats.org/spreadsheetml/2006/main" count="116" uniqueCount="68">
  <si>
    <t>库存俄罗斯品牌男鞋317720双
Stock Russian brand men's shoes 317720 pairs</t>
  </si>
  <si>
    <t>PHOTO</t>
  </si>
  <si>
    <t>ART.NO</t>
  </si>
  <si>
    <t>COLOR</t>
  </si>
  <si>
    <t>SIZE</t>
  </si>
  <si>
    <t>PRS/CTN</t>
  </si>
  <si>
    <t>CTNS</t>
  </si>
  <si>
    <t>QTY</t>
  </si>
  <si>
    <t>K5080A-2E</t>
  </si>
  <si>
    <t>米色
Beige</t>
  </si>
  <si>
    <t>K5080A-2C</t>
  </si>
  <si>
    <t>蓝色
blue</t>
  </si>
  <si>
    <t>K5080A-2F</t>
  </si>
  <si>
    <t>灰色
gray</t>
  </si>
  <si>
    <t>K5107A-1</t>
  </si>
  <si>
    <t>黑色
black</t>
  </si>
  <si>
    <t>K5107A-4B</t>
  </si>
  <si>
    <t>K5162LC-8</t>
  </si>
  <si>
    <t xml:space="preserve">K5171LC-2 </t>
  </si>
  <si>
    <t>藏青色
Navy</t>
  </si>
  <si>
    <t xml:space="preserve">  
  </t>
  </si>
  <si>
    <t xml:space="preserve">K5171LC-3 </t>
  </si>
  <si>
    <t xml:space="preserve">K5171LC-3B  </t>
  </si>
  <si>
    <t>棕色
brown</t>
  </si>
  <si>
    <t>K5173LC-3B</t>
  </si>
  <si>
    <t>K5173LC-2A</t>
  </si>
  <si>
    <t>K5173LC-2</t>
  </si>
  <si>
    <t>藏青
Navy</t>
  </si>
  <si>
    <t>K5173LC-1A</t>
  </si>
  <si>
    <t>K5173LC-1</t>
  </si>
  <si>
    <t>K5176LC-1</t>
  </si>
  <si>
    <t>K5176LC-1B</t>
  </si>
  <si>
    <t>K5176LC-1C</t>
  </si>
  <si>
    <t>驼色
Camel</t>
  </si>
  <si>
    <t>K5176LC-2</t>
  </si>
  <si>
    <t>K5176LC-2D</t>
  </si>
  <si>
    <t>K5176LC-3A</t>
  </si>
  <si>
    <t>K5179LC-1</t>
  </si>
  <si>
    <t>K5179LC-1A</t>
  </si>
  <si>
    <t>K5181LC-1</t>
  </si>
  <si>
    <t>K5181LC-1A</t>
  </si>
  <si>
    <t>K5181LC-2</t>
  </si>
  <si>
    <t>K5181LC-3</t>
  </si>
  <si>
    <t>K5183LC-1A</t>
  </si>
  <si>
    <t>K5188LC-1</t>
  </si>
  <si>
    <t>K5188LC-1A</t>
  </si>
  <si>
    <t>M1-001-12A-7A</t>
  </si>
  <si>
    <t>M1-002-5A-3</t>
  </si>
  <si>
    <t>M1-002-5A-3A</t>
  </si>
  <si>
    <t>M1-004-4A-2</t>
  </si>
  <si>
    <t>M1-004-4A-2B</t>
  </si>
  <si>
    <t>M1-004-4A-3B</t>
  </si>
  <si>
    <t>M1-004-4A-10</t>
  </si>
  <si>
    <t>M1-004-4A-10B</t>
  </si>
  <si>
    <t>SIZE：41--46</t>
  </si>
  <si>
    <t>K5106LC-2</t>
  </si>
  <si>
    <t>K5106LC-2A</t>
  </si>
  <si>
    <t>K5106LC-4</t>
  </si>
  <si>
    <t>K5106LC-4C</t>
  </si>
  <si>
    <t>K5170LC-1</t>
  </si>
  <si>
    <t>K5170LC-1C</t>
  </si>
  <si>
    <t>K5178LC-1</t>
  </si>
  <si>
    <t>K5178LC-1A</t>
  </si>
  <si>
    <t>K5178LC-2</t>
  </si>
  <si>
    <t>K5178LC-2A</t>
  </si>
  <si>
    <t>以上鞋子冲孔鞋全改了没冲孔的，
有少部分有孔
主要是货期没办法赶上客人取消订单
工人开始不好招
帮面：PU
大底：橡胶
包装：盒子 每只鞋无妨布袋装+盒子
商标：T.TACCARDI</t>
  </si>
  <si>
    <t>No hole
UPPER：PU
OUTSOLE：RUBBER 
PACKING：BOX 
BRAND: T.TACCARDI</t>
  </si>
  <si>
    <t xml:space="preserve"> BRAND: T.TACCARDI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</si>
</sst>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charset val="134"/>
      <scheme val="minor"/>
    </font>
    <font>
      <sz val="12"/>
      <color indexed="8"/>
      <name val="Calibri"/>
      <charset val="134"/>
    </font>
    <font>
      <sz val="11"/>
      <color indexed="8"/>
      <name val="新宋体"/>
      <charset val="134"/>
    </font>
    <font>
      <b/>
      <sz val="11"/>
      <color indexed="8"/>
      <name val="Calibri"/>
      <charset val="134"/>
    </font>
    <font>
      <b/>
      <sz val="11"/>
      <color indexed="8"/>
      <name val="新宋体"/>
      <charset val="134"/>
    </font>
    <font>
      <b/>
      <sz val="12"/>
      <color indexed="10"/>
      <name val="Calibri"/>
      <charset val="134"/>
    </font>
    <font>
      <b/>
      <sz val="11"/>
      <color indexed="10"/>
      <name val="新宋体"/>
      <charset val="134"/>
    </font>
    <font>
      <b/>
      <sz val="16"/>
      <color indexed="8"/>
      <name val="Calibri"/>
      <charset val="134"/>
    </font>
    <font>
      <b/>
      <sz val="18"/>
      <color indexed="10"/>
      <name val="Calibri"/>
      <charset val="134"/>
    </font>
    <font>
      <b/>
      <sz val="16"/>
      <color indexed="10"/>
      <name val="Calibri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5</xdr:row>
      <xdr:rowOff>57150</xdr:rowOff>
    </xdr:from>
    <xdr:to>
      <xdr:col>0</xdr:col>
      <xdr:colOff>1657350</xdr:colOff>
      <xdr:row>5</xdr:row>
      <xdr:rowOff>904875</xdr:rowOff>
    </xdr:to>
    <xdr:pic>
      <xdr:nvPicPr>
        <xdr:cNvPr id="1025" name="图片 1" descr="K5080A-2C"/>
        <xdr:cNvPicPr>
          <a:picLocks noChangeAspect="1"/>
        </xdr:cNvPicPr>
      </xdr:nvPicPr>
      <xdr:blipFill>
        <a:blip xmlns:r="http://schemas.openxmlformats.org/officeDocument/2006/relationships" r:embed="rId1" cstate="print">
          <a:lum bright="6000"/>
        </a:blip>
        <a:srcRect/>
        <a:stretch>
          <a:fillRect/>
        </a:stretch>
      </xdr:blipFill>
      <xdr:spPr bwMode="auto">
        <a:xfrm>
          <a:off x="28575" y="2333625"/>
          <a:ext cx="1628775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4</xdr:row>
      <xdr:rowOff>47625</xdr:rowOff>
    </xdr:from>
    <xdr:to>
      <xdr:col>0</xdr:col>
      <xdr:colOff>1657350</xdr:colOff>
      <xdr:row>4</xdr:row>
      <xdr:rowOff>942975</xdr:rowOff>
    </xdr:to>
    <xdr:pic>
      <xdr:nvPicPr>
        <xdr:cNvPr id="1026" name="图片 2" descr="K5080A-2E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r="-95"/>
        <a:stretch>
          <a:fillRect/>
        </a:stretch>
      </xdr:blipFill>
      <xdr:spPr bwMode="auto">
        <a:xfrm>
          <a:off x="19050" y="1333500"/>
          <a:ext cx="163830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6</xdr:row>
      <xdr:rowOff>66675</xdr:rowOff>
    </xdr:from>
    <xdr:to>
      <xdr:col>0</xdr:col>
      <xdr:colOff>1657350</xdr:colOff>
      <xdr:row>6</xdr:row>
      <xdr:rowOff>952500</xdr:rowOff>
    </xdr:to>
    <xdr:pic>
      <xdr:nvPicPr>
        <xdr:cNvPr id="1027" name="图片 3" descr="K5080A-2F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9050" y="3333750"/>
          <a:ext cx="16383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7</xdr:row>
      <xdr:rowOff>38100</xdr:rowOff>
    </xdr:from>
    <xdr:to>
      <xdr:col>0</xdr:col>
      <xdr:colOff>1657350</xdr:colOff>
      <xdr:row>7</xdr:row>
      <xdr:rowOff>962025</xdr:rowOff>
    </xdr:to>
    <xdr:pic>
      <xdr:nvPicPr>
        <xdr:cNvPr id="1028" name="图片 9" descr="K5107A-1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575" y="4314825"/>
          <a:ext cx="16287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8</xdr:row>
      <xdr:rowOff>38100</xdr:rowOff>
    </xdr:from>
    <xdr:to>
      <xdr:col>0</xdr:col>
      <xdr:colOff>1657350</xdr:colOff>
      <xdr:row>8</xdr:row>
      <xdr:rowOff>1047750</xdr:rowOff>
    </xdr:to>
    <xdr:pic>
      <xdr:nvPicPr>
        <xdr:cNvPr id="1029" name="图片 10" descr="K5107A-4B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9050" y="5343525"/>
          <a:ext cx="1638300" cy="1009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9</xdr:row>
      <xdr:rowOff>9525</xdr:rowOff>
    </xdr:from>
    <xdr:to>
      <xdr:col>0</xdr:col>
      <xdr:colOff>1657350</xdr:colOff>
      <xdr:row>9</xdr:row>
      <xdr:rowOff>1028700</xdr:rowOff>
    </xdr:to>
    <xdr:pic>
      <xdr:nvPicPr>
        <xdr:cNvPr id="1030" name="图片 11" descr="K5162LC-8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8575" y="638175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10</xdr:row>
      <xdr:rowOff>47625</xdr:rowOff>
    </xdr:from>
    <xdr:to>
      <xdr:col>0</xdr:col>
      <xdr:colOff>1657350</xdr:colOff>
      <xdr:row>10</xdr:row>
      <xdr:rowOff>971550</xdr:rowOff>
    </xdr:to>
    <xdr:pic>
      <xdr:nvPicPr>
        <xdr:cNvPr id="1031" name="图片 12" descr="K5171LC-2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9525" y="7486650"/>
          <a:ext cx="164782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11</xdr:row>
      <xdr:rowOff>47625</xdr:rowOff>
    </xdr:from>
    <xdr:to>
      <xdr:col>0</xdr:col>
      <xdr:colOff>1657350</xdr:colOff>
      <xdr:row>11</xdr:row>
      <xdr:rowOff>1019175</xdr:rowOff>
    </xdr:to>
    <xdr:pic>
      <xdr:nvPicPr>
        <xdr:cNvPr id="1032" name="图片 13" descr="K5171LC-3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9525" y="8496300"/>
          <a:ext cx="16478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12</xdr:row>
      <xdr:rowOff>38100</xdr:rowOff>
    </xdr:from>
    <xdr:to>
      <xdr:col>0</xdr:col>
      <xdr:colOff>1657350</xdr:colOff>
      <xdr:row>12</xdr:row>
      <xdr:rowOff>923925</xdr:rowOff>
    </xdr:to>
    <xdr:pic>
      <xdr:nvPicPr>
        <xdr:cNvPr id="1033" name="图片 14" descr="K5171LC-3B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8100" y="9553575"/>
          <a:ext cx="161925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17</xdr:row>
      <xdr:rowOff>47625</xdr:rowOff>
    </xdr:from>
    <xdr:to>
      <xdr:col>0</xdr:col>
      <xdr:colOff>1657350</xdr:colOff>
      <xdr:row>17</xdr:row>
      <xdr:rowOff>895350</xdr:rowOff>
    </xdr:to>
    <xdr:pic>
      <xdr:nvPicPr>
        <xdr:cNvPr id="1034" name="图片 15" descr="K5173LC-1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0" y="14611350"/>
          <a:ext cx="165735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16</xdr:row>
      <xdr:rowOff>76200</xdr:rowOff>
    </xdr:from>
    <xdr:to>
      <xdr:col>0</xdr:col>
      <xdr:colOff>1657350</xdr:colOff>
      <xdr:row>16</xdr:row>
      <xdr:rowOff>942975</xdr:rowOff>
    </xdr:to>
    <xdr:pic>
      <xdr:nvPicPr>
        <xdr:cNvPr id="1035" name="图片 16" descr="K5173LC-1A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28575" y="13630275"/>
          <a:ext cx="162877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15</xdr:row>
      <xdr:rowOff>38100</xdr:rowOff>
    </xdr:from>
    <xdr:to>
      <xdr:col>0</xdr:col>
      <xdr:colOff>1657350</xdr:colOff>
      <xdr:row>15</xdr:row>
      <xdr:rowOff>981075</xdr:rowOff>
    </xdr:to>
    <xdr:pic>
      <xdr:nvPicPr>
        <xdr:cNvPr id="1036" name="图片 17" descr="K5173LC-2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9050" y="12582525"/>
          <a:ext cx="1638300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13</xdr:row>
      <xdr:rowOff>1009650</xdr:rowOff>
    </xdr:from>
    <xdr:to>
      <xdr:col>0</xdr:col>
      <xdr:colOff>1847850</xdr:colOff>
      <xdr:row>14</xdr:row>
      <xdr:rowOff>942975</xdr:rowOff>
    </xdr:to>
    <xdr:pic>
      <xdr:nvPicPr>
        <xdr:cNvPr id="1037" name="图片 18" descr="K5173LC-2A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9525" y="11534775"/>
          <a:ext cx="164782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13</xdr:row>
      <xdr:rowOff>38100</xdr:rowOff>
    </xdr:from>
    <xdr:to>
      <xdr:col>0</xdr:col>
      <xdr:colOff>1657350</xdr:colOff>
      <xdr:row>13</xdr:row>
      <xdr:rowOff>971550</xdr:rowOff>
    </xdr:to>
    <xdr:pic>
      <xdr:nvPicPr>
        <xdr:cNvPr id="1038" name="图片 19" descr="K5173LC-3B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9525" y="10563225"/>
          <a:ext cx="164782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18</xdr:row>
      <xdr:rowOff>57150</xdr:rowOff>
    </xdr:from>
    <xdr:to>
      <xdr:col>0</xdr:col>
      <xdr:colOff>1657350</xdr:colOff>
      <xdr:row>18</xdr:row>
      <xdr:rowOff>866775</xdr:rowOff>
    </xdr:to>
    <xdr:pic>
      <xdr:nvPicPr>
        <xdr:cNvPr id="1039" name="图片 20" descr="K5176LC-1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9525" y="15582900"/>
          <a:ext cx="164782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19</xdr:row>
      <xdr:rowOff>47625</xdr:rowOff>
    </xdr:from>
    <xdr:to>
      <xdr:col>0</xdr:col>
      <xdr:colOff>1657350</xdr:colOff>
      <xdr:row>19</xdr:row>
      <xdr:rowOff>914400</xdr:rowOff>
    </xdr:to>
    <xdr:pic>
      <xdr:nvPicPr>
        <xdr:cNvPr id="1040" name="图片 21" descr="K5176LC-1B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9525" y="16497300"/>
          <a:ext cx="164782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47625</xdr:rowOff>
    </xdr:from>
    <xdr:to>
      <xdr:col>0</xdr:col>
      <xdr:colOff>1657350</xdr:colOff>
      <xdr:row>20</xdr:row>
      <xdr:rowOff>866775</xdr:rowOff>
    </xdr:to>
    <xdr:pic>
      <xdr:nvPicPr>
        <xdr:cNvPr id="1041" name="图片 22" descr="K5176LC-1C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0" y="17459325"/>
          <a:ext cx="16573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21</xdr:row>
      <xdr:rowOff>19050</xdr:rowOff>
    </xdr:from>
    <xdr:to>
      <xdr:col>0</xdr:col>
      <xdr:colOff>1657350</xdr:colOff>
      <xdr:row>21</xdr:row>
      <xdr:rowOff>942975</xdr:rowOff>
    </xdr:to>
    <xdr:pic>
      <xdr:nvPicPr>
        <xdr:cNvPr id="1042" name="图片 23" descr="K5176LC-2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 l="-529"/>
        <a:stretch>
          <a:fillRect/>
        </a:stretch>
      </xdr:blipFill>
      <xdr:spPr bwMode="auto">
        <a:xfrm>
          <a:off x="38100" y="18392775"/>
          <a:ext cx="161925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22</xdr:row>
      <xdr:rowOff>57150</xdr:rowOff>
    </xdr:from>
    <xdr:to>
      <xdr:col>0</xdr:col>
      <xdr:colOff>1657350</xdr:colOff>
      <xdr:row>22</xdr:row>
      <xdr:rowOff>923925</xdr:rowOff>
    </xdr:to>
    <xdr:pic>
      <xdr:nvPicPr>
        <xdr:cNvPr id="1043" name="图片 24" descr="K5176LC-2D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28575" y="19421475"/>
          <a:ext cx="162877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23</xdr:row>
      <xdr:rowOff>28575</xdr:rowOff>
    </xdr:from>
    <xdr:to>
      <xdr:col>0</xdr:col>
      <xdr:colOff>1657350</xdr:colOff>
      <xdr:row>23</xdr:row>
      <xdr:rowOff>866775</xdr:rowOff>
    </xdr:to>
    <xdr:pic>
      <xdr:nvPicPr>
        <xdr:cNvPr id="1044" name="图片 25" descr="K5176LC-3A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9050" y="20354925"/>
          <a:ext cx="163830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24</xdr:row>
      <xdr:rowOff>28575</xdr:rowOff>
    </xdr:from>
    <xdr:to>
      <xdr:col>0</xdr:col>
      <xdr:colOff>1657350</xdr:colOff>
      <xdr:row>24</xdr:row>
      <xdr:rowOff>942975</xdr:rowOff>
    </xdr:to>
    <xdr:pic>
      <xdr:nvPicPr>
        <xdr:cNvPr id="1045" name="图片 26" descr="K5179LC-1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38100" y="21278850"/>
          <a:ext cx="16192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25</xdr:row>
      <xdr:rowOff>47625</xdr:rowOff>
    </xdr:from>
    <xdr:to>
      <xdr:col>0</xdr:col>
      <xdr:colOff>1657350</xdr:colOff>
      <xdr:row>25</xdr:row>
      <xdr:rowOff>1000125</xdr:rowOff>
    </xdr:to>
    <xdr:pic>
      <xdr:nvPicPr>
        <xdr:cNvPr id="1046" name="图片 27" descr="K5179LC-1A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38100" y="22288500"/>
          <a:ext cx="1619250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26</xdr:row>
      <xdr:rowOff>47625</xdr:rowOff>
    </xdr:from>
    <xdr:to>
      <xdr:col>0</xdr:col>
      <xdr:colOff>1838325</xdr:colOff>
      <xdr:row>27</xdr:row>
      <xdr:rowOff>0</xdr:rowOff>
    </xdr:to>
    <xdr:pic>
      <xdr:nvPicPr>
        <xdr:cNvPr id="1047" name="图片 28" descr="K5181LC-1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19050" y="23298150"/>
          <a:ext cx="16383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27</xdr:row>
      <xdr:rowOff>47625</xdr:rowOff>
    </xdr:from>
    <xdr:to>
      <xdr:col>0</xdr:col>
      <xdr:colOff>1657350</xdr:colOff>
      <xdr:row>27</xdr:row>
      <xdr:rowOff>990600</xdr:rowOff>
    </xdr:to>
    <xdr:pic>
      <xdr:nvPicPr>
        <xdr:cNvPr id="1048" name="图片 29" descr="K5181LC-1A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9525" y="24260175"/>
          <a:ext cx="164782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28</xdr:row>
      <xdr:rowOff>47625</xdr:rowOff>
    </xdr:from>
    <xdr:to>
      <xdr:col>0</xdr:col>
      <xdr:colOff>1657350</xdr:colOff>
      <xdr:row>28</xdr:row>
      <xdr:rowOff>1076325</xdr:rowOff>
    </xdr:to>
    <xdr:pic>
      <xdr:nvPicPr>
        <xdr:cNvPr id="1049" name="图片 30" descr="K5181LC-2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0" y="25269825"/>
          <a:ext cx="16573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29</xdr:row>
      <xdr:rowOff>28575</xdr:rowOff>
    </xdr:from>
    <xdr:to>
      <xdr:col>0</xdr:col>
      <xdr:colOff>1657350</xdr:colOff>
      <xdr:row>29</xdr:row>
      <xdr:rowOff>962025</xdr:rowOff>
    </xdr:to>
    <xdr:pic>
      <xdr:nvPicPr>
        <xdr:cNvPr id="1050" name="图片 31" descr="K5181LC-3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38100" y="26374725"/>
          <a:ext cx="161925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30</xdr:row>
      <xdr:rowOff>28575</xdr:rowOff>
    </xdr:from>
    <xdr:to>
      <xdr:col>0</xdr:col>
      <xdr:colOff>1657350</xdr:colOff>
      <xdr:row>30</xdr:row>
      <xdr:rowOff>942975</xdr:rowOff>
    </xdr:to>
    <xdr:pic>
      <xdr:nvPicPr>
        <xdr:cNvPr id="1051" name="图片 32" descr="K5183LC-1A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9525" y="27365325"/>
          <a:ext cx="164782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31</xdr:row>
      <xdr:rowOff>28575</xdr:rowOff>
    </xdr:from>
    <xdr:to>
      <xdr:col>0</xdr:col>
      <xdr:colOff>1657350</xdr:colOff>
      <xdr:row>31</xdr:row>
      <xdr:rowOff>942975</xdr:rowOff>
    </xdr:to>
    <xdr:pic>
      <xdr:nvPicPr>
        <xdr:cNvPr id="1052" name="图片 33" descr="K5188LC-1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47625" y="28355925"/>
          <a:ext cx="160972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32</xdr:row>
      <xdr:rowOff>38100</xdr:rowOff>
    </xdr:from>
    <xdr:to>
      <xdr:col>0</xdr:col>
      <xdr:colOff>1657350</xdr:colOff>
      <xdr:row>32</xdr:row>
      <xdr:rowOff>933450</xdr:rowOff>
    </xdr:to>
    <xdr:pic>
      <xdr:nvPicPr>
        <xdr:cNvPr id="1053" name="图片 34" descr="K5188LC-1A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28575" y="29327475"/>
          <a:ext cx="162877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33</xdr:row>
      <xdr:rowOff>57150</xdr:rowOff>
    </xdr:from>
    <xdr:to>
      <xdr:col>0</xdr:col>
      <xdr:colOff>1657350</xdr:colOff>
      <xdr:row>33</xdr:row>
      <xdr:rowOff>914400</xdr:rowOff>
    </xdr:to>
    <xdr:pic>
      <xdr:nvPicPr>
        <xdr:cNvPr id="1054" name="图片 35" descr="M1-001-12A-7A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28575" y="30318075"/>
          <a:ext cx="1628775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34</xdr:row>
      <xdr:rowOff>28575</xdr:rowOff>
    </xdr:from>
    <xdr:to>
      <xdr:col>0</xdr:col>
      <xdr:colOff>1847850</xdr:colOff>
      <xdr:row>35</xdr:row>
      <xdr:rowOff>0</xdr:rowOff>
    </xdr:to>
    <xdr:pic>
      <xdr:nvPicPr>
        <xdr:cNvPr id="1055" name="图片 36" descr="M1-002-5A-3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 l="-1125"/>
        <a:stretch>
          <a:fillRect/>
        </a:stretch>
      </xdr:blipFill>
      <xdr:spPr bwMode="auto">
        <a:xfrm>
          <a:off x="9525" y="31261050"/>
          <a:ext cx="164782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35</xdr:row>
      <xdr:rowOff>38100</xdr:rowOff>
    </xdr:from>
    <xdr:to>
      <xdr:col>0</xdr:col>
      <xdr:colOff>1657350</xdr:colOff>
      <xdr:row>35</xdr:row>
      <xdr:rowOff>962025</xdr:rowOff>
    </xdr:to>
    <xdr:pic>
      <xdr:nvPicPr>
        <xdr:cNvPr id="1056" name="图片 37" descr="M1-002-5A-3A"/>
        <xdr:cNvPicPr>
          <a:picLocks noChangeAspect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0" y="32299275"/>
          <a:ext cx="165735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36</xdr:row>
      <xdr:rowOff>38100</xdr:rowOff>
    </xdr:from>
    <xdr:to>
      <xdr:col>0</xdr:col>
      <xdr:colOff>1657350</xdr:colOff>
      <xdr:row>36</xdr:row>
      <xdr:rowOff>990600</xdr:rowOff>
    </xdr:to>
    <xdr:pic>
      <xdr:nvPicPr>
        <xdr:cNvPr id="1057" name="图片 38" descr="M1-004-4A-2"/>
        <xdr:cNvPicPr>
          <a:picLocks noChangeAspect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9525" y="33270825"/>
          <a:ext cx="164782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37</xdr:row>
      <xdr:rowOff>28575</xdr:rowOff>
    </xdr:from>
    <xdr:to>
      <xdr:col>0</xdr:col>
      <xdr:colOff>1657350</xdr:colOff>
      <xdr:row>37</xdr:row>
      <xdr:rowOff>933450</xdr:rowOff>
    </xdr:to>
    <xdr:pic>
      <xdr:nvPicPr>
        <xdr:cNvPr id="1058" name="图片 39" descr="M1-004-4A-2B"/>
        <xdr:cNvPicPr>
          <a:picLocks noChangeAspect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28575" y="34290000"/>
          <a:ext cx="16287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38</xdr:row>
      <xdr:rowOff>28575</xdr:rowOff>
    </xdr:from>
    <xdr:to>
      <xdr:col>0</xdr:col>
      <xdr:colOff>1657350</xdr:colOff>
      <xdr:row>38</xdr:row>
      <xdr:rowOff>962025</xdr:rowOff>
    </xdr:to>
    <xdr:pic>
      <xdr:nvPicPr>
        <xdr:cNvPr id="1059" name="图片 40" descr="M1-004-4A-3B"/>
        <xdr:cNvPicPr>
          <a:picLocks noChangeAspect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19050" y="35261550"/>
          <a:ext cx="16383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38</xdr:row>
      <xdr:rowOff>1019175</xdr:rowOff>
    </xdr:from>
    <xdr:to>
      <xdr:col>0</xdr:col>
      <xdr:colOff>1847850</xdr:colOff>
      <xdr:row>39</xdr:row>
      <xdr:rowOff>952500</xdr:rowOff>
    </xdr:to>
    <xdr:pic>
      <xdr:nvPicPr>
        <xdr:cNvPr id="1060" name="图片 41" descr="M1-004-4A-10"/>
        <xdr:cNvPicPr>
          <a:picLocks noChangeAspect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9525" y="36242625"/>
          <a:ext cx="164782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40</xdr:row>
      <xdr:rowOff>28575</xdr:rowOff>
    </xdr:from>
    <xdr:to>
      <xdr:col>0</xdr:col>
      <xdr:colOff>1657350</xdr:colOff>
      <xdr:row>40</xdr:row>
      <xdr:rowOff>923925</xdr:rowOff>
    </xdr:to>
    <xdr:pic>
      <xdr:nvPicPr>
        <xdr:cNvPr id="1061" name="图片 42" descr="M1-004-4A-10B"/>
        <xdr:cNvPicPr>
          <a:picLocks noChangeAspect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19050" y="37242750"/>
          <a:ext cx="163830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46</xdr:row>
      <xdr:rowOff>66675</xdr:rowOff>
    </xdr:from>
    <xdr:to>
      <xdr:col>0</xdr:col>
      <xdr:colOff>1657350</xdr:colOff>
      <xdr:row>46</xdr:row>
      <xdr:rowOff>981075</xdr:rowOff>
    </xdr:to>
    <xdr:pic>
      <xdr:nvPicPr>
        <xdr:cNvPr id="1062" name="图片 43" descr="K5106LC-2"/>
        <xdr:cNvPicPr>
          <a:picLocks noChangeAspect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0" y="39738300"/>
          <a:ext cx="16573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47</xdr:row>
      <xdr:rowOff>66675</xdr:rowOff>
    </xdr:from>
    <xdr:to>
      <xdr:col>0</xdr:col>
      <xdr:colOff>1657350</xdr:colOff>
      <xdr:row>47</xdr:row>
      <xdr:rowOff>942975</xdr:rowOff>
    </xdr:to>
    <xdr:pic>
      <xdr:nvPicPr>
        <xdr:cNvPr id="1063" name="图片 44" descr="K5106LC-2A"/>
        <xdr:cNvPicPr>
          <a:picLocks noChangeAspect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9525" y="40747950"/>
          <a:ext cx="1647825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48</xdr:row>
      <xdr:rowOff>57150</xdr:rowOff>
    </xdr:from>
    <xdr:to>
      <xdr:col>0</xdr:col>
      <xdr:colOff>1657350</xdr:colOff>
      <xdr:row>48</xdr:row>
      <xdr:rowOff>895350</xdr:rowOff>
    </xdr:to>
    <xdr:pic>
      <xdr:nvPicPr>
        <xdr:cNvPr id="1064" name="图片 45" descr="K5106LC-4"/>
        <xdr:cNvPicPr>
          <a:picLocks noChangeAspect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0" y="41748075"/>
          <a:ext cx="165735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49</xdr:row>
      <xdr:rowOff>104775</xdr:rowOff>
    </xdr:from>
    <xdr:to>
      <xdr:col>0</xdr:col>
      <xdr:colOff>1657350</xdr:colOff>
      <xdr:row>49</xdr:row>
      <xdr:rowOff>866775</xdr:rowOff>
    </xdr:to>
    <xdr:pic>
      <xdr:nvPicPr>
        <xdr:cNvPr id="1065" name="图片 46" descr="K5106LC-4C"/>
        <xdr:cNvPicPr>
          <a:picLocks noChangeAspect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38100" y="42748200"/>
          <a:ext cx="161925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50</xdr:row>
      <xdr:rowOff>57150</xdr:rowOff>
    </xdr:from>
    <xdr:to>
      <xdr:col>0</xdr:col>
      <xdr:colOff>1657350</xdr:colOff>
      <xdr:row>50</xdr:row>
      <xdr:rowOff>981075</xdr:rowOff>
    </xdr:to>
    <xdr:pic>
      <xdr:nvPicPr>
        <xdr:cNvPr id="1066" name="图片 47" descr="K5170LC-1"/>
        <xdr:cNvPicPr>
          <a:picLocks noChangeAspect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9525" y="43710225"/>
          <a:ext cx="164782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51</xdr:row>
      <xdr:rowOff>38100</xdr:rowOff>
    </xdr:from>
    <xdr:to>
      <xdr:col>0</xdr:col>
      <xdr:colOff>1657350</xdr:colOff>
      <xdr:row>51</xdr:row>
      <xdr:rowOff>914400</xdr:rowOff>
    </xdr:to>
    <xdr:pic>
      <xdr:nvPicPr>
        <xdr:cNvPr id="1067" name="图片 48" descr="K5170LC-1C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9525" y="44700825"/>
          <a:ext cx="1647825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52</xdr:row>
      <xdr:rowOff>38100</xdr:rowOff>
    </xdr:from>
    <xdr:to>
      <xdr:col>0</xdr:col>
      <xdr:colOff>1657350</xdr:colOff>
      <xdr:row>52</xdr:row>
      <xdr:rowOff>942975</xdr:rowOff>
    </xdr:to>
    <xdr:pic>
      <xdr:nvPicPr>
        <xdr:cNvPr id="1068" name="图片 49" descr="K5178LC-1"/>
        <xdr:cNvPicPr>
          <a:picLocks noChangeAspect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28575" y="45653325"/>
          <a:ext cx="1628775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53</xdr:row>
      <xdr:rowOff>38100</xdr:rowOff>
    </xdr:from>
    <xdr:to>
      <xdr:col>0</xdr:col>
      <xdr:colOff>1657350</xdr:colOff>
      <xdr:row>53</xdr:row>
      <xdr:rowOff>895350</xdr:rowOff>
    </xdr:to>
    <xdr:pic>
      <xdr:nvPicPr>
        <xdr:cNvPr id="1069" name="图片 50" descr="K5178LC-1A"/>
        <xdr:cNvPicPr>
          <a:picLocks noChangeAspect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19050" y="46662975"/>
          <a:ext cx="163830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54</xdr:row>
      <xdr:rowOff>38100</xdr:rowOff>
    </xdr:from>
    <xdr:to>
      <xdr:col>0</xdr:col>
      <xdr:colOff>1657350</xdr:colOff>
      <xdr:row>54</xdr:row>
      <xdr:rowOff>933450</xdr:rowOff>
    </xdr:to>
    <xdr:pic>
      <xdr:nvPicPr>
        <xdr:cNvPr id="1070" name="图片 51" descr="K5178LC-2"/>
        <xdr:cNvPicPr>
          <a:picLocks noChangeAspect="1"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0" y="47615475"/>
          <a:ext cx="1657350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55</xdr:row>
      <xdr:rowOff>28575</xdr:rowOff>
    </xdr:from>
    <xdr:to>
      <xdr:col>0</xdr:col>
      <xdr:colOff>1657350</xdr:colOff>
      <xdr:row>55</xdr:row>
      <xdr:rowOff>904875</xdr:rowOff>
    </xdr:to>
    <xdr:pic>
      <xdr:nvPicPr>
        <xdr:cNvPr id="1071" name="图片 52" descr="K5178LC-2A"/>
        <xdr:cNvPicPr>
          <a:picLocks noChangeAspect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66675" y="48567975"/>
          <a:ext cx="1590675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abSelected="1" workbookViewId="0">
      <selection activeCell="O6" sqref="O6"/>
    </sheetView>
  </sheetViews>
  <sheetFormatPr defaultColWidth="9" defaultRowHeight="26.1" customHeight="1"/>
  <cols>
    <col min="1" max="1" width="24.85546875" style="1" customWidth="1"/>
    <col min="2" max="2" width="14.140625" style="2" customWidth="1"/>
    <col min="3" max="3" width="9.28515625" style="1" customWidth="1"/>
    <col min="4" max="9" width="3.5703125" style="1" customWidth="1"/>
    <col min="10" max="10" width="9.7109375" style="1" customWidth="1"/>
    <col min="11" max="11" width="7.7109375" style="1" customWidth="1"/>
    <col min="12" max="12" width="9.42578125" style="1" customWidth="1"/>
    <col min="13" max="13" width="10.140625" style="3" customWidth="1"/>
    <col min="14" max="16384" width="9" style="1"/>
  </cols>
  <sheetData>
    <row r="1" spans="1:13" ht="33.950000000000003" customHeight="1">
      <c r="A1" s="27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3" ht="29.1" customHeight="1">
      <c r="A2" s="29" t="s">
        <v>67</v>
      </c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3" ht="20.100000000000001" customHeight="1">
      <c r="A3" s="24" t="s">
        <v>1</v>
      </c>
      <c r="B3" s="25" t="s">
        <v>2</v>
      </c>
      <c r="C3" s="24" t="s">
        <v>3</v>
      </c>
      <c r="D3" s="24" t="s">
        <v>4</v>
      </c>
      <c r="E3" s="24"/>
      <c r="F3" s="24"/>
      <c r="G3" s="24"/>
      <c r="H3" s="24"/>
      <c r="I3" s="24"/>
      <c r="J3" s="24" t="s">
        <v>5</v>
      </c>
      <c r="K3" s="24" t="s">
        <v>6</v>
      </c>
      <c r="L3" s="24" t="s">
        <v>7</v>
      </c>
    </row>
    <row r="4" spans="1:13" ht="20.100000000000001" customHeight="1">
      <c r="A4" s="24"/>
      <c r="B4" s="25"/>
      <c r="C4" s="24"/>
      <c r="D4" s="4">
        <v>40</v>
      </c>
      <c r="E4" s="4">
        <v>41</v>
      </c>
      <c r="F4" s="4">
        <v>42</v>
      </c>
      <c r="G4" s="4">
        <v>43</v>
      </c>
      <c r="H4" s="4">
        <v>44</v>
      </c>
      <c r="I4" s="4">
        <v>45</v>
      </c>
      <c r="J4" s="24"/>
      <c r="K4" s="24"/>
      <c r="L4" s="24"/>
    </row>
    <row r="5" spans="1:13" ht="78" customHeight="1">
      <c r="A5" s="5"/>
      <c r="B5" s="6" t="s">
        <v>8</v>
      </c>
      <c r="C5" s="7" t="s">
        <v>9</v>
      </c>
      <c r="D5" s="5">
        <v>1</v>
      </c>
      <c r="E5" s="5">
        <v>1</v>
      </c>
      <c r="F5" s="5">
        <v>2</v>
      </c>
      <c r="G5" s="5">
        <v>2</v>
      </c>
      <c r="H5" s="5">
        <v>1</v>
      </c>
      <c r="I5" s="5">
        <v>1</v>
      </c>
      <c r="J5" s="5">
        <v>8</v>
      </c>
      <c r="K5" s="5">
        <v>1000</v>
      </c>
      <c r="L5" s="5">
        <v>8000</v>
      </c>
    </row>
    <row r="6" spans="1:13" ht="78" customHeight="1">
      <c r="A6" s="5"/>
      <c r="B6" s="6" t="s">
        <v>10</v>
      </c>
      <c r="C6" s="7" t="s">
        <v>11</v>
      </c>
      <c r="D6" s="5">
        <v>1</v>
      </c>
      <c r="E6" s="5">
        <v>1</v>
      </c>
      <c r="F6" s="5">
        <v>2</v>
      </c>
      <c r="G6" s="5">
        <v>2</v>
      </c>
      <c r="H6" s="5">
        <v>1</v>
      </c>
      <c r="I6" s="5">
        <v>1</v>
      </c>
      <c r="J6" s="5">
        <v>8</v>
      </c>
      <c r="K6" s="5">
        <v>1250</v>
      </c>
      <c r="L6" s="5">
        <v>10000</v>
      </c>
    </row>
    <row r="7" spans="1:13" ht="80.099999999999994" customHeight="1">
      <c r="A7" s="5"/>
      <c r="B7" s="6" t="s">
        <v>12</v>
      </c>
      <c r="C7" s="7" t="s">
        <v>13</v>
      </c>
      <c r="D7" s="5">
        <v>1</v>
      </c>
      <c r="E7" s="5">
        <v>1</v>
      </c>
      <c r="F7" s="5">
        <v>2</v>
      </c>
      <c r="G7" s="5">
        <v>2</v>
      </c>
      <c r="H7" s="5">
        <v>1</v>
      </c>
      <c r="I7" s="5">
        <v>1</v>
      </c>
      <c r="J7" s="5">
        <v>8</v>
      </c>
      <c r="K7" s="5">
        <v>700</v>
      </c>
      <c r="L7" s="5">
        <v>5600</v>
      </c>
    </row>
    <row r="8" spans="1:13" ht="81" customHeight="1">
      <c r="A8" s="5"/>
      <c r="B8" s="6" t="s">
        <v>14</v>
      </c>
      <c r="C8" s="7" t="s">
        <v>15</v>
      </c>
      <c r="D8" s="5">
        <v>1</v>
      </c>
      <c r="E8" s="5">
        <v>1</v>
      </c>
      <c r="F8" s="5">
        <v>2</v>
      </c>
      <c r="G8" s="5">
        <v>2</v>
      </c>
      <c r="H8" s="5">
        <v>1</v>
      </c>
      <c r="I8" s="5">
        <v>1</v>
      </c>
      <c r="J8" s="5">
        <v>8</v>
      </c>
      <c r="K8" s="5">
        <f>L8/J8</f>
        <v>1000</v>
      </c>
      <c r="L8" s="5">
        <v>8000</v>
      </c>
    </row>
    <row r="9" spans="1:13" ht="84" customHeight="1">
      <c r="A9" s="5"/>
      <c r="B9" s="6" t="s">
        <v>16</v>
      </c>
      <c r="C9" s="7" t="s">
        <v>15</v>
      </c>
      <c r="D9" s="5">
        <v>1</v>
      </c>
      <c r="E9" s="5">
        <v>1</v>
      </c>
      <c r="F9" s="5">
        <v>2</v>
      </c>
      <c r="G9" s="5">
        <v>2</v>
      </c>
      <c r="H9" s="5">
        <v>1</v>
      </c>
      <c r="I9" s="5">
        <v>1</v>
      </c>
      <c r="J9" s="5">
        <v>8</v>
      </c>
      <c r="K9" s="5">
        <f>L9/J9</f>
        <v>1250</v>
      </c>
      <c r="L9" s="5">
        <v>10000</v>
      </c>
    </row>
    <row r="10" spans="1:13" ht="84" customHeight="1">
      <c r="A10" s="5"/>
      <c r="B10" s="6" t="s">
        <v>17</v>
      </c>
      <c r="C10" s="7" t="s">
        <v>15</v>
      </c>
      <c r="D10" s="5">
        <v>1</v>
      </c>
      <c r="E10" s="5">
        <v>1</v>
      </c>
      <c r="F10" s="5">
        <v>2</v>
      </c>
      <c r="G10" s="5">
        <v>2</v>
      </c>
      <c r="H10" s="5">
        <v>1</v>
      </c>
      <c r="I10" s="5">
        <v>1</v>
      </c>
      <c r="J10" s="5">
        <v>8</v>
      </c>
      <c r="K10" s="5">
        <f t="shared" ref="K10:K35" si="0">L10/J10</f>
        <v>1050</v>
      </c>
      <c r="L10" s="5">
        <v>8400</v>
      </c>
    </row>
    <row r="11" spans="1:13" ht="80.099999999999994" customHeight="1">
      <c r="A11" s="5"/>
      <c r="B11" s="6" t="s">
        <v>18</v>
      </c>
      <c r="C11" s="7" t="s">
        <v>19</v>
      </c>
      <c r="D11" s="5">
        <v>1</v>
      </c>
      <c r="E11" s="5">
        <v>1</v>
      </c>
      <c r="F11" s="5">
        <v>2</v>
      </c>
      <c r="G11" s="5">
        <v>2</v>
      </c>
      <c r="H11" s="5">
        <v>1</v>
      </c>
      <c r="I11" s="5">
        <v>1</v>
      </c>
      <c r="J11" s="5">
        <v>8</v>
      </c>
      <c r="K11" s="5">
        <f t="shared" si="0"/>
        <v>1000</v>
      </c>
      <c r="L11" s="5">
        <v>8000</v>
      </c>
      <c r="M11" s="11" t="s">
        <v>20</v>
      </c>
    </row>
    <row r="12" spans="1:13" ht="84" customHeight="1">
      <c r="A12" s="5"/>
      <c r="B12" s="6" t="s">
        <v>21</v>
      </c>
      <c r="C12" s="7" t="s">
        <v>19</v>
      </c>
      <c r="D12" s="5">
        <v>1</v>
      </c>
      <c r="E12" s="5">
        <v>1</v>
      </c>
      <c r="F12" s="5">
        <v>2</v>
      </c>
      <c r="G12" s="5">
        <v>2</v>
      </c>
      <c r="H12" s="5">
        <v>1</v>
      </c>
      <c r="I12" s="5">
        <v>1</v>
      </c>
      <c r="J12" s="5">
        <v>8</v>
      </c>
      <c r="K12" s="5">
        <f t="shared" si="0"/>
        <v>1250</v>
      </c>
      <c r="L12" s="5">
        <v>10000</v>
      </c>
    </row>
    <row r="13" spans="1:13" ht="80.099999999999994" customHeight="1">
      <c r="A13" s="5"/>
      <c r="B13" s="6" t="s">
        <v>22</v>
      </c>
      <c r="C13" s="7" t="s">
        <v>23</v>
      </c>
      <c r="D13" s="5">
        <v>1</v>
      </c>
      <c r="E13" s="5">
        <v>1</v>
      </c>
      <c r="F13" s="5">
        <v>2</v>
      </c>
      <c r="G13" s="5">
        <v>2</v>
      </c>
      <c r="H13" s="5">
        <v>1</v>
      </c>
      <c r="I13" s="5">
        <v>1</v>
      </c>
      <c r="J13" s="5">
        <v>8</v>
      </c>
      <c r="K13" s="5">
        <f t="shared" si="0"/>
        <v>1000</v>
      </c>
      <c r="L13" s="5">
        <v>8000</v>
      </c>
    </row>
    <row r="14" spans="1:13" ht="80.099999999999994" customHeight="1">
      <c r="A14" s="5"/>
      <c r="B14" s="6" t="s">
        <v>24</v>
      </c>
      <c r="C14" s="7" t="s">
        <v>19</v>
      </c>
      <c r="D14" s="5">
        <v>1</v>
      </c>
      <c r="E14" s="5">
        <v>1</v>
      </c>
      <c r="F14" s="5">
        <v>2</v>
      </c>
      <c r="G14" s="5">
        <v>2</v>
      </c>
      <c r="H14" s="5">
        <v>1</v>
      </c>
      <c r="I14" s="5">
        <v>1</v>
      </c>
      <c r="J14" s="5">
        <v>8</v>
      </c>
      <c r="K14" s="5">
        <f t="shared" si="0"/>
        <v>1125</v>
      </c>
      <c r="L14" s="5">
        <v>9000</v>
      </c>
    </row>
    <row r="15" spans="1:13" ht="80.099999999999994" customHeight="1">
      <c r="A15" s="5"/>
      <c r="B15" s="6" t="s">
        <v>25</v>
      </c>
      <c r="C15" s="7" t="s">
        <v>15</v>
      </c>
      <c r="D15" s="5">
        <v>1</v>
      </c>
      <c r="E15" s="5">
        <v>1</v>
      </c>
      <c r="F15" s="5">
        <v>2</v>
      </c>
      <c r="G15" s="5">
        <v>2</v>
      </c>
      <c r="H15" s="5">
        <v>1</v>
      </c>
      <c r="I15" s="5">
        <v>1</v>
      </c>
      <c r="J15" s="5">
        <v>8</v>
      </c>
      <c r="K15" s="5">
        <f t="shared" si="0"/>
        <v>125</v>
      </c>
      <c r="L15" s="5">
        <v>1000</v>
      </c>
    </row>
    <row r="16" spans="1:13" ht="80.099999999999994" customHeight="1">
      <c r="A16" s="5"/>
      <c r="B16" s="6" t="s">
        <v>26</v>
      </c>
      <c r="C16" s="7" t="s">
        <v>27</v>
      </c>
      <c r="D16" s="5">
        <v>1</v>
      </c>
      <c r="E16" s="5">
        <v>1</v>
      </c>
      <c r="F16" s="5">
        <v>2</v>
      </c>
      <c r="G16" s="5">
        <v>2</v>
      </c>
      <c r="H16" s="5">
        <v>1</v>
      </c>
      <c r="I16" s="5">
        <v>1</v>
      </c>
      <c r="J16" s="5">
        <v>8</v>
      </c>
      <c r="K16" s="5">
        <f t="shared" si="0"/>
        <v>1500</v>
      </c>
      <c r="L16" s="5">
        <v>12000</v>
      </c>
    </row>
    <row r="17" spans="1:12" ht="80.099999999999994" customHeight="1">
      <c r="A17" s="5"/>
      <c r="B17" s="6" t="s">
        <v>28</v>
      </c>
      <c r="C17" s="7" t="s">
        <v>27</v>
      </c>
      <c r="D17" s="5">
        <v>1</v>
      </c>
      <c r="E17" s="5">
        <v>1</v>
      </c>
      <c r="F17" s="5">
        <v>2</v>
      </c>
      <c r="G17" s="5">
        <v>2</v>
      </c>
      <c r="H17" s="5">
        <v>1</v>
      </c>
      <c r="I17" s="5">
        <v>1</v>
      </c>
      <c r="J17" s="5">
        <v>8</v>
      </c>
      <c r="K17" s="5">
        <f t="shared" si="0"/>
        <v>1125</v>
      </c>
      <c r="L17" s="5">
        <v>9000</v>
      </c>
    </row>
    <row r="18" spans="1:12" ht="75.95" customHeight="1">
      <c r="A18" s="5"/>
      <c r="B18" s="6" t="s">
        <v>29</v>
      </c>
      <c r="C18" s="7" t="s">
        <v>15</v>
      </c>
      <c r="D18" s="5">
        <v>1</v>
      </c>
      <c r="E18" s="5">
        <v>1</v>
      </c>
      <c r="F18" s="5">
        <v>2</v>
      </c>
      <c r="G18" s="5">
        <v>2</v>
      </c>
      <c r="H18" s="5">
        <v>1</v>
      </c>
      <c r="I18" s="5">
        <v>1</v>
      </c>
      <c r="J18" s="5">
        <v>8</v>
      </c>
      <c r="K18" s="5">
        <f t="shared" si="0"/>
        <v>475</v>
      </c>
      <c r="L18" s="5">
        <v>3800</v>
      </c>
    </row>
    <row r="19" spans="1:12" ht="72.95" customHeight="1">
      <c r="A19" s="5"/>
      <c r="B19" s="6" t="s">
        <v>30</v>
      </c>
      <c r="C19" s="7" t="s">
        <v>27</v>
      </c>
      <c r="D19" s="5">
        <v>1</v>
      </c>
      <c r="E19" s="5">
        <v>1</v>
      </c>
      <c r="F19" s="5">
        <v>2</v>
      </c>
      <c r="G19" s="5">
        <v>2</v>
      </c>
      <c r="H19" s="5">
        <v>1</v>
      </c>
      <c r="I19" s="5">
        <v>1</v>
      </c>
      <c r="J19" s="5">
        <v>8</v>
      </c>
      <c r="K19" s="5">
        <f t="shared" si="0"/>
        <v>1000</v>
      </c>
      <c r="L19" s="5">
        <v>8000</v>
      </c>
    </row>
    <row r="20" spans="1:12" ht="75.95" customHeight="1">
      <c r="A20" s="5"/>
      <c r="B20" s="6" t="s">
        <v>31</v>
      </c>
      <c r="C20" s="7" t="s">
        <v>15</v>
      </c>
      <c r="D20" s="5">
        <v>1</v>
      </c>
      <c r="E20" s="5">
        <v>1</v>
      </c>
      <c r="F20" s="5">
        <v>2</v>
      </c>
      <c r="G20" s="5">
        <v>2</v>
      </c>
      <c r="H20" s="5">
        <v>1</v>
      </c>
      <c r="I20" s="5">
        <v>1</v>
      </c>
      <c r="J20" s="5">
        <v>8</v>
      </c>
      <c r="K20" s="5">
        <f t="shared" si="0"/>
        <v>700</v>
      </c>
      <c r="L20" s="5">
        <v>5600</v>
      </c>
    </row>
    <row r="21" spans="1:12" ht="75.95" customHeight="1">
      <c r="A21" s="5"/>
      <c r="B21" s="6" t="s">
        <v>32</v>
      </c>
      <c r="C21" s="7" t="s">
        <v>33</v>
      </c>
      <c r="D21" s="5">
        <v>1</v>
      </c>
      <c r="E21" s="5">
        <v>1</v>
      </c>
      <c r="F21" s="5">
        <v>2</v>
      </c>
      <c r="G21" s="5">
        <v>2</v>
      </c>
      <c r="H21" s="5">
        <v>1</v>
      </c>
      <c r="I21" s="5">
        <v>1</v>
      </c>
      <c r="J21" s="5">
        <v>8</v>
      </c>
      <c r="K21" s="5">
        <f t="shared" si="0"/>
        <v>700</v>
      </c>
      <c r="L21" s="5">
        <v>5600</v>
      </c>
    </row>
    <row r="22" spans="1:12" ht="78" customHeight="1">
      <c r="A22" s="5"/>
      <c r="B22" s="6" t="s">
        <v>34</v>
      </c>
      <c r="C22" s="7" t="s">
        <v>27</v>
      </c>
      <c r="D22" s="5">
        <v>1</v>
      </c>
      <c r="E22" s="5">
        <v>1</v>
      </c>
      <c r="F22" s="5">
        <v>2</v>
      </c>
      <c r="G22" s="5">
        <v>2</v>
      </c>
      <c r="H22" s="5">
        <v>1</v>
      </c>
      <c r="I22" s="5">
        <v>1</v>
      </c>
      <c r="J22" s="5">
        <v>8</v>
      </c>
      <c r="K22" s="5">
        <f t="shared" si="0"/>
        <v>1250</v>
      </c>
      <c r="L22" s="5">
        <v>10000</v>
      </c>
    </row>
    <row r="23" spans="1:12" ht="75.95" customHeight="1">
      <c r="A23" s="5"/>
      <c r="B23" s="6" t="s">
        <v>35</v>
      </c>
      <c r="C23" s="7" t="s">
        <v>9</v>
      </c>
      <c r="D23" s="5">
        <v>1</v>
      </c>
      <c r="E23" s="5">
        <v>1</v>
      </c>
      <c r="F23" s="5">
        <v>2</v>
      </c>
      <c r="G23" s="5">
        <v>2</v>
      </c>
      <c r="H23" s="5">
        <v>1</v>
      </c>
      <c r="I23" s="5">
        <v>1</v>
      </c>
      <c r="J23" s="5">
        <v>8</v>
      </c>
      <c r="K23" s="5">
        <f t="shared" si="0"/>
        <v>1000</v>
      </c>
      <c r="L23" s="5">
        <v>8000</v>
      </c>
    </row>
    <row r="24" spans="1:12" ht="72.95" customHeight="1">
      <c r="A24" s="5"/>
      <c r="B24" s="6" t="s">
        <v>36</v>
      </c>
      <c r="C24" s="7" t="s">
        <v>15</v>
      </c>
      <c r="D24" s="5">
        <v>1</v>
      </c>
      <c r="E24" s="5">
        <v>1</v>
      </c>
      <c r="F24" s="5">
        <v>2</v>
      </c>
      <c r="G24" s="5">
        <v>2</v>
      </c>
      <c r="H24" s="5">
        <v>1</v>
      </c>
      <c r="I24" s="5">
        <v>1</v>
      </c>
      <c r="J24" s="5">
        <v>8</v>
      </c>
      <c r="K24" s="5">
        <f t="shared" si="0"/>
        <v>1250</v>
      </c>
      <c r="L24" s="5">
        <v>10000</v>
      </c>
    </row>
    <row r="25" spans="1:12" ht="78" customHeight="1">
      <c r="A25" s="5"/>
      <c r="B25" s="6" t="s">
        <v>37</v>
      </c>
      <c r="C25" s="7" t="s">
        <v>27</v>
      </c>
      <c r="D25" s="5">
        <v>1</v>
      </c>
      <c r="E25" s="5">
        <v>1</v>
      </c>
      <c r="F25" s="5">
        <v>2</v>
      </c>
      <c r="G25" s="5">
        <v>2</v>
      </c>
      <c r="H25" s="5">
        <v>1</v>
      </c>
      <c r="I25" s="5">
        <v>1</v>
      </c>
      <c r="J25" s="5">
        <v>8</v>
      </c>
      <c r="K25" s="5">
        <f t="shared" si="0"/>
        <v>250</v>
      </c>
      <c r="L25" s="5">
        <v>2000</v>
      </c>
    </row>
    <row r="26" spans="1:12" ht="80.099999999999994" customHeight="1">
      <c r="A26" s="5"/>
      <c r="B26" s="6" t="s">
        <v>38</v>
      </c>
      <c r="C26" s="7" t="s">
        <v>15</v>
      </c>
      <c r="D26" s="5">
        <v>1</v>
      </c>
      <c r="E26" s="5">
        <v>1</v>
      </c>
      <c r="F26" s="5">
        <v>2</v>
      </c>
      <c r="G26" s="5">
        <v>2</v>
      </c>
      <c r="H26" s="5">
        <v>1</v>
      </c>
      <c r="I26" s="5">
        <v>1</v>
      </c>
      <c r="J26" s="5">
        <v>8</v>
      </c>
      <c r="K26" s="5">
        <f t="shared" si="0"/>
        <v>500</v>
      </c>
      <c r="L26" s="5">
        <v>4000</v>
      </c>
    </row>
    <row r="27" spans="1:12" ht="75.95" customHeight="1">
      <c r="A27" s="5"/>
      <c r="B27" s="6" t="s">
        <v>39</v>
      </c>
      <c r="C27" s="7" t="s">
        <v>15</v>
      </c>
      <c r="D27" s="5">
        <v>1</v>
      </c>
      <c r="E27" s="5">
        <v>1</v>
      </c>
      <c r="F27" s="5">
        <v>2</v>
      </c>
      <c r="G27" s="5">
        <v>2</v>
      </c>
      <c r="H27" s="5">
        <v>1</v>
      </c>
      <c r="I27" s="5">
        <v>1</v>
      </c>
      <c r="J27" s="5">
        <v>8</v>
      </c>
      <c r="K27" s="5">
        <f t="shared" si="0"/>
        <v>625</v>
      </c>
      <c r="L27" s="5">
        <v>5000</v>
      </c>
    </row>
    <row r="28" spans="1:12" ht="80.099999999999994" customHeight="1">
      <c r="A28" s="5"/>
      <c r="B28" s="6" t="s">
        <v>40</v>
      </c>
      <c r="C28" s="7" t="s">
        <v>11</v>
      </c>
      <c r="D28" s="5">
        <v>1</v>
      </c>
      <c r="E28" s="5">
        <v>1</v>
      </c>
      <c r="F28" s="5">
        <v>2</v>
      </c>
      <c r="G28" s="5">
        <v>2</v>
      </c>
      <c r="H28" s="5">
        <v>1</v>
      </c>
      <c r="I28" s="5">
        <v>1</v>
      </c>
      <c r="J28" s="5">
        <v>8</v>
      </c>
      <c r="K28" s="5">
        <f t="shared" si="0"/>
        <v>500</v>
      </c>
      <c r="L28" s="5">
        <v>4000</v>
      </c>
    </row>
    <row r="29" spans="1:12" ht="89.1" customHeight="1">
      <c r="A29" s="5"/>
      <c r="B29" s="6" t="s">
        <v>41</v>
      </c>
      <c r="C29" s="7" t="s">
        <v>11</v>
      </c>
      <c r="D29" s="5">
        <v>1</v>
      </c>
      <c r="E29" s="5">
        <v>1</v>
      </c>
      <c r="F29" s="5">
        <v>2</v>
      </c>
      <c r="G29" s="5">
        <v>2</v>
      </c>
      <c r="H29" s="5">
        <v>1</v>
      </c>
      <c r="I29" s="5">
        <v>1</v>
      </c>
      <c r="J29" s="5">
        <v>8</v>
      </c>
      <c r="K29" s="5">
        <f t="shared" si="0"/>
        <v>500</v>
      </c>
      <c r="L29" s="5">
        <v>4000</v>
      </c>
    </row>
    <row r="30" spans="1:12" ht="78" customHeight="1">
      <c r="A30" s="5"/>
      <c r="B30" s="6" t="s">
        <v>42</v>
      </c>
      <c r="C30" s="7" t="s">
        <v>15</v>
      </c>
      <c r="D30" s="5">
        <v>1</v>
      </c>
      <c r="E30" s="5">
        <v>1</v>
      </c>
      <c r="F30" s="5">
        <v>2</v>
      </c>
      <c r="G30" s="5">
        <v>2</v>
      </c>
      <c r="H30" s="5">
        <v>1</v>
      </c>
      <c r="I30" s="5">
        <v>1</v>
      </c>
      <c r="J30" s="5">
        <v>8</v>
      </c>
      <c r="K30" s="5">
        <f t="shared" si="0"/>
        <v>665</v>
      </c>
      <c r="L30" s="5">
        <v>5320</v>
      </c>
    </row>
    <row r="31" spans="1:12" ht="78" customHeight="1">
      <c r="A31" s="5"/>
      <c r="B31" s="6" t="s">
        <v>43</v>
      </c>
      <c r="C31" s="7" t="s">
        <v>11</v>
      </c>
      <c r="D31" s="5">
        <v>1</v>
      </c>
      <c r="E31" s="5">
        <v>1</v>
      </c>
      <c r="F31" s="5">
        <v>2</v>
      </c>
      <c r="G31" s="5">
        <v>2</v>
      </c>
      <c r="H31" s="5">
        <v>1</v>
      </c>
      <c r="I31" s="5">
        <v>1</v>
      </c>
      <c r="J31" s="5">
        <v>8</v>
      </c>
      <c r="K31" s="5">
        <f t="shared" si="0"/>
        <v>555</v>
      </c>
      <c r="L31" s="5">
        <v>4440</v>
      </c>
    </row>
    <row r="32" spans="1:12" ht="75.95" customHeight="1">
      <c r="A32" s="5"/>
      <c r="B32" s="6" t="s">
        <v>44</v>
      </c>
      <c r="C32" s="7" t="s">
        <v>27</v>
      </c>
      <c r="D32" s="5">
        <v>1</v>
      </c>
      <c r="E32" s="5">
        <v>1</v>
      </c>
      <c r="F32" s="5">
        <v>2</v>
      </c>
      <c r="G32" s="5">
        <v>2</v>
      </c>
      <c r="H32" s="5">
        <v>1</v>
      </c>
      <c r="I32" s="5">
        <v>1</v>
      </c>
      <c r="J32" s="5">
        <v>8</v>
      </c>
      <c r="K32" s="5">
        <f t="shared" si="0"/>
        <v>1250</v>
      </c>
      <c r="L32" s="5">
        <v>10000</v>
      </c>
    </row>
    <row r="33" spans="1:12" ht="77.099999999999994" customHeight="1">
      <c r="A33" s="5"/>
      <c r="B33" s="6" t="s">
        <v>45</v>
      </c>
      <c r="C33" s="7" t="s">
        <v>9</v>
      </c>
      <c r="D33" s="5">
        <v>1</v>
      </c>
      <c r="E33" s="5">
        <v>1</v>
      </c>
      <c r="F33" s="5">
        <v>2</v>
      </c>
      <c r="G33" s="5">
        <v>2</v>
      </c>
      <c r="H33" s="5">
        <v>1</v>
      </c>
      <c r="I33" s="5">
        <v>1</v>
      </c>
      <c r="J33" s="5">
        <v>8</v>
      </c>
      <c r="K33" s="5">
        <f t="shared" si="0"/>
        <v>700</v>
      </c>
      <c r="L33" s="5">
        <v>5600</v>
      </c>
    </row>
    <row r="34" spans="1:12" ht="77.099999999999994" customHeight="1">
      <c r="A34" s="5"/>
      <c r="B34" s="6" t="s">
        <v>46</v>
      </c>
      <c r="C34" s="7" t="s">
        <v>27</v>
      </c>
      <c r="D34" s="5">
        <v>1</v>
      </c>
      <c r="E34" s="5">
        <v>1</v>
      </c>
      <c r="F34" s="5">
        <v>2</v>
      </c>
      <c r="G34" s="5">
        <v>2</v>
      </c>
      <c r="H34" s="5">
        <v>1</v>
      </c>
      <c r="I34" s="5">
        <v>1</v>
      </c>
      <c r="J34" s="5">
        <v>8</v>
      </c>
      <c r="K34" s="5">
        <f t="shared" si="0"/>
        <v>700</v>
      </c>
      <c r="L34" s="5">
        <v>5600</v>
      </c>
    </row>
    <row r="35" spans="1:12" ht="81" customHeight="1">
      <c r="A35" s="5"/>
      <c r="B35" s="6" t="s">
        <v>47</v>
      </c>
      <c r="C35" s="7" t="s">
        <v>15</v>
      </c>
      <c r="D35" s="5">
        <v>1</v>
      </c>
      <c r="E35" s="5">
        <v>1</v>
      </c>
      <c r="F35" s="5">
        <v>2</v>
      </c>
      <c r="G35" s="5">
        <v>2</v>
      </c>
      <c r="H35" s="5">
        <v>1</v>
      </c>
      <c r="I35" s="5">
        <v>1</v>
      </c>
      <c r="J35" s="5">
        <v>8</v>
      </c>
      <c r="K35" s="5">
        <f t="shared" si="0"/>
        <v>665</v>
      </c>
      <c r="L35" s="5">
        <v>5320</v>
      </c>
    </row>
    <row r="36" spans="1:12" ht="77.099999999999994" customHeight="1">
      <c r="A36" s="5"/>
      <c r="B36" s="6" t="s">
        <v>48</v>
      </c>
      <c r="C36" s="7" t="s">
        <v>27</v>
      </c>
      <c r="D36" s="5">
        <v>1</v>
      </c>
      <c r="E36" s="5">
        <v>1</v>
      </c>
      <c r="F36" s="5">
        <v>2</v>
      </c>
      <c r="G36" s="5">
        <v>2</v>
      </c>
      <c r="H36" s="5">
        <v>1</v>
      </c>
      <c r="I36" s="5">
        <v>1</v>
      </c>
      <c r="J36" s="5">
        <v>8</v>
      </c>
      <c r="K36" s="5">
        <f t="shared" ref="K36:K41" si="1">L36/J36</f>
        <v>625</v>
      </c>
      <c r="L36" s="5">
        <v>5000</v>
      </c>
    </row>
    <row r="37" spans="1:12" ht="81" customHeight="1">
      <c r="A37" s="5"/>
      <c r="B37" s="6" t="s">
        <v>49</v>
      </c>
      <c r="C37" s="7" t="s">
        <v>15</v>
      </c>
      <c r="D37" s="5">
        <v>1</v>
      </c>
      <c r="E37" s="5">
        <v>1</v>
      </c>
      <c r="F37" s="5">
        <v>2</v>
      </c>
      <c r="G37" s="5">
        <v>2</v>
      </c>
      <c r="H37" s="5">
        <v>1</v>
      </c>
      <c r="I37" s="5">
        <v>1</v>
      </c>
      <c r="J37" s="5">
        <v>8</v>
      </c>
      <c r="K37" s="5">
        <f t="shared" si="1"/>
        <v>750</v>
      </c>
      <c r="L37" s="5">
        <v>6000</v>
      </c>
    </row>
    <row r="38" spans="1:12" ht="77.099999999999994" customHeight="1">
      <c r="A38" s="5"/>
      <c r="B38" s="6" t="s">
        <v>50</v>
      </c>
      <c r="C38" s="7" t="s">
        <v>15</v>
      </c>
      <c r="D38" s="5">
        <v>1</v>
      </c>
      <c r="E38" s="5">
        <v>1</v>
      </c>
      <c r="F38" s="5">
        <v>2</v>
      </c>
      <c r="G38" s="5">
        <v>2</v>
      </c>
      <c r="H38" s="5">
        <v>1</v>
      </c>
      <c r="I38" s="5">
        <v>1</v>
      </c>
      <c r="J38" s="5">
        <v>8</v>
      </c>
      <c r="K38" s="5">
        <f t="shared" si="1"/>
        <v>665</v>
      </c>
      <c r="L38" s="5">
        <v>5320</v>
      </c>
    </row>
    <row r="39" spans="1:12" ht="80.099999999999994" customHeight="1">
      <c r="A39" s="5"/>
      <c r="B39" s="6" t="s">
        <v>51</v>
      </c>
      <c r="C39" s="7" t="s">
        <v>27</v>
      </c>
      <c r="D39" s="5">
        <v>1</v>
      </c>
      <c r="E39" s="5">
        <v>1</v>
      </c>
      <c r="F39" s="5">
        <v>2</v>
      </c>
      <c r="G39" s="5">
        <v>2</v>
      </c>
      <c r="H39" s="5">
        <v>1</v>
      </c>
      <c r="I39" s="5">
        <v>1</v>
      </c>
      <c r="J39" s="5">
        <v>8</v>
      </c>
      <c r="K39" s="5">
        <f t="shared" si="1"/>
        <v>665</v>
      </c>
      <c r="L39" s="5">
        <v>5320</v>
      </c>
    </row>
    <row r="40" spans="1:12" ht="77.099999999999994" customHeight="1">
      <c r="A40" s="5"/>
      <c r="B40" s="6" t="s">
        <v>52</v>
      </c>
      <c r="C40" s="7" t="s">
        <v>15</v>
      </c>
      <c r="D40" s="5">
        <v>1</v>
      </c>
      <c r="E40" s="5">
        <v>1</v>
      </c>
      <c r="F40" s="5">
        <v>2</v>
      </c>
      <c r="G40" s="5">
        <v>2</v>
      </c>
      <c r="H40" s="5">
        <v>1</v>
      </c>
      <c r="I40" s="5">
        <v>1</v>
      </c>
      <c r="J40" s="5">
        <v>8</v>
      </c>
      <c r="K40" s="5">
        <f t="shared" si="1"/>
        <v>1000</v>
      </c>
      <c r="L40" s="5">
        <v>8000</v>
      </c>
    </row>
    <row r="41" spans="1:12" ht="77.099999999999994" customHeight="1">
      <c r="A41" s="5"/>
      <c r="B41" s="6" t="s">
        <v>53</v>
      </c>
      <c r="C41" s="7" t="s">
        <v>9</v>
      </c>
      <c r="D41" s="5">
        <v>1</v>
      </c>
      <c r="E41" s="5">
        <v>1</v>
      </c>
      <c r="F41" s="5">
        <v>2</v>
      </c>
      <c r="G41" s="5">
        <v>2</v>
      </c>
      <c r="H41" s="5">
        <v>1</v>
      </c>
      <c r="I41" s="5">
        <v>1</v>
      </c>
      <c r="J41" s="5">
        <v>8</v>
      </c>
      <c r="K41" s="5">
        <f t="shared" si="1"/>
        <v>315</v>
      </c>
      <c r="L41" s="5">
        <v>2520</v>
      </c>
    </row>
    <row r="42" spans="1:12" ht="27" customHeight="1">
      <c r="A42" s="8"/>
      <c r="B42" s="9"/>
      <c r="C42" s="32" t="s">
        <v>7</v>
      </c>
      <c r="D42" s="32"/>
      <c r="E42" s="32"/>
      <c r="F42" s="32"/>
      <c r="G42" s="32"/>
      <c r="H42" s="32"/>
      <c r="I42" s="32"/>
      <c r="J42" s="33"/>
      <c r="K42" s="12">
        <f>SUM(K5:K41)</f>
        <v>30680</v>
      </c>
      <c r="L42" s="12">
        <f>SUM(L5:L41)</f>
        <v>245440</v>
      </c>
    </row>
    <row r="43" spans="1:12" ht="27" customHeight="1">
      <c r="A43" s="34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35"/>
    </row>
    <row r="44" spans="1:12" ht="24" customHeight="1">
      <c r="A44" s="15" t="s">
        <v>54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7"/>
    </row>
    <row r="45" spans="1:12" ht="20.100000000000001" customHeight="1">
      <c r="A45" s="18" t="s">
        <v>1</v>
      </c>
      <c r="B45" s="26" t="s">
        <v>2</v>
      </c>
      <c r="C45" s="18" t="s">
        <v>3</v>
      </c>
      <c r="D45" s="18" t="s">
        <v>4</v>
      </c>
      <c r="E45" s="18"/>
      <c r="F45" s="18"/>
      <c r="G45" s="18"/>
      <c r="H45" s="18"/>
      <c r="I45" s="18"/>
      <c r="J45" s="18" t="s">
        <v>5</v>
      </c>
      <c r="K45" s="18" t="s">
        <v>6</v>
      </c>
      <c r="L45" s="18" t="s">
        <v>7</v>
      </c>
    </row>
    <row r="46" spans="1:12" ht="20.100000000000001" customHeight="1">
      <c r="A46" s="18"/>
      <c r="B46" s="26"/>
      <c r="C46" s="18"/>
      <c r="D46" s="10">
        <v>41</v>
      </c>
      <c r="E46" s="10">
        <v>42</v>
      </c>
      <c r="F46" s="10">
        <v>43</v>
      </c>
      <c r="G46" s="10">
        <v>44</v>
      </c>
      <c r="H46" s="10">
        <v>45</v>
      </c>
      <c r="I46" s="10">
        <v>46</v>
      </c>
      <c r="J46" s="18"/>
      <c r="K46" s="18"/>
      <c r="L46" s="18"/>
    </row>
    <row r="47" spans="1:12" ht="80.099999999999994" customHeight="1">
      <c r="A47" s="5"/>
      <c r="B47" s="6" t="s">
        <v>55</v>
      </c>
      <c r="C47" s="7" t="s">
        <v>15</v>
      </c>
      <c r="D47" s="5">
        <v>1</v>
      </c>
      <c r="E47" s="5">
        <v>1</v>
      </c>
      <c r="F47" s="5">
        <v>2</v>
      </c>
      <c r="G47" s="5">
        <v>2</v>
      </c>
      <c r="H47" s="5">
        <v>1</v>
      </c>
      <c r="I47" s="5">
        <v>1</v>
      </c>
      <c r="J47" s="5">
        <v>8</v>
      </c>
      <c r="K47" s="5">
        <f t="shared" ref="K47:K56" si="2">L47/J47</f>
        <v>800</v>
      </c>
      <c r="L47" s="5">
        <v>6400</v>
      </c>
    </row>
    <row r="48" spans="1:12" ht="80.099999999999994" customHeight="1">
      <c r="A48" s="5"/>
      <c r="B48" s="6" t="s">
        <v>56</v>
      </c>
      <c r="C48" s="7" t="s">
        <v>27</v>
      </c>
      <c r="D48" s="5">
        <v>1</v>
      </c>
      <c r="E48" s="5">
        <v>1</v>
      </c>
      <c r="F48" s="5">
        <v>2</v>
      </c>
      <c r="G48" s="5">
        <v>2</v>
      </c>
      <c r="H48" s="5">
        <v>1</v>
      </c>
      <c r="I48" s="5">
        <v>1</v>
      </c>
      <c r="J48" s="5">
        <v>8</v>
      </c>
      <c r="K48" s="5">
        <f t="shared" si="2"/>
        <v>1500</v>
      </c>
      <c r="L48" s="5">
        <v>12000</v>
      </c>
    </row>
    <row r="49" spans="1:12" ht="75" customHeight="1">
      <c r="A49" s="5"/>
      <c r="B49" s="6" t="s">
        <v>57</v>
      </c>
      <c r="C49" s="7" t="s">
        <v>27</v>
      </c>
      <c r="D49" s="5">
        <v>1</v>
      </c>
      <c r="E49" s="5">
        <v>1</v>
      </c>
      <c r="F49" s="5">
        <v>2</v>
      </c>
      <c r="G49" s="5">
        <v>2</v>
      </c>
      <c r="H49" s="5">
        <v>1</v>
      </c>
      <c r="I49" s="5">
        <v>1</v>
      </c>
      <c r="J49" s="5">
        <v>8</v>
      </c>
      <c r="K49" s="5">
        <f t="shared" si="2"/>
        <v>1250</v>
      </c>
      <c r="L49" s="5">
        <v>10000</v>
      </c>
    </row>
    <row r="50" spans="1:12" ht="80.099999999999994" customHeight="1">
      <c r="A50" s="5"/>
      <c r="B50" s="6" t="s">
        <v>58</v>
      </c>
      <c r="C50" s="7" t="s">
        <v>9</v>
      </c>
      <c r="D50" s="5">
        <v>1</v>
      </c>
      <c r="E50" s="5">
        <v>1</v>
      </c>
      <c r="F50" s="5">
        <v>2</v>
      </c>
      <c r="G50" s="5">
        <v>2</v>
      </c>
      <c r="H50" s="5">
        <v>1</v>
      </c>
      <c r="I50" s="5">
        <v>1</v>
      </c>
      <c r="J50" s="5">
        <v>8</v>
      </c>
      <c r="K50" s="5">
        <f t="shared" si="2"/>
        <v>320</v>
      </c>
      <c r="L50" s="5">
        <v>2560</v>
      </c>
    </row>
    <row r="51" spans="1:12" ht="80.099999999999994" customHeight="1">
      <c r="A51" s="5"/>
      <c r="B51" s="6" t="s">
        <v>59</v>
      </c>
      <c r="C51" s="7" t="s">
        <v>15</v>
      </c>
      <c r="D51" s="5">
        <v>1</v>
      </c>
      <c r="E51" s="5">
        <v>1</v>
      </c>
      <c r="F51" s="5">
        <v>2</v>
      </c>
      <c r="G51" s="5">
        <v>2</v>
      </c>
      <c r="H51" s="5">
        <v>1</v>
      </c>
      <c r="I51" s="5">
        <v>1</v>
      </c>
      <c r="J51" s="5">
        <v>8</v>
      </c>
      <c r="K51" s="5">
        <f t="shared" si="2"/>
        <v>662.5</v>
      </c>
      <c r="L51" s="5">
        <v>5300</v>
      </c>
    </row>
    <row r="52" spans="1:12" ht="75" customHeight="1">
      <c r="A52" s="5"/>
      <c r="B52" s="6" t="s">
        <v>60</v>
      </c>
      <c r="C52" s="7" t="s">
        <v>33</v>
      </c>
      <c r="D52" s="5">
        <v>1</v>
      </c>
      <c r="E52" s="5">
        <v>1</v>
      </c>
      <c r="F52" s="5">
        <v>2</v>
      </c>
      <c r="G52" s="5">
        <v>2</v>
      </c>
      <c r="H52" s="5">
        <v>1</v>
      </c>
      <c r="I52" s="5">
        <v>1</v>
      </c>
      <c r="J52" s="5">
        <v>8</v>
      </c>
      <c r="K52" s="5">
        <f t="shared" si="2"/>
        <v>662.5</v>
      </c>
      <c r="L52" s="5">
        <v>5300</v>
      </c>
    </row>
    <row r="53" spans="1:12" ht="80.099999999999994" customHeight="1">
      <c r="A53" s="5"/>
      <c r="B53" s="6" t="s">
        <v>61</v>
      </c>
      <c r="C53" s="7" t="s">
        <v>11</v>
      </c>
      <c r="D53" s="5">
        <v>1</v>
      </c>
      <c r="E53" s="5">
        <v>1</v>
      </c>
      <c r="F53" s="5">
        <v>2</v>
      </c>
      <c r="G53" s="5">
        <v>2</v>
      </c>
      <c r="H53" s="5">
        <v>1</v>
      </c>
      <c r="I53" s="5">
        <v>1</v>
      </c>
      <c r="J53" s="5">
        <v>8</v>
      </c>
      <c r="K53" s="5">
        <f t="shared" si="2"/>
        <v>1250</v>
      </c>
      <c r="L53" s="5">
        <v>10000</v>
      </c>
    </row>
    <row r="54" spans="1:12" ht="75" customHeight="1">
      <c r="A54" s="5"/>
      <c r="B54" s="6" t="s">
        <v>62</v>
      </c>
      <c r="C54" s="7" t="s">
        <v>15</v>
      </c>
      <c r="D54" s="5">
        <v>1</v>
      </c>
      <c r="E54" s="5">
        <v>1</v>
      </c>
      <c r="F54" s="5">
        <v>2</v>
      </c>
      <c r="G54" s="5">
        <v>2</v>
      </c>
      <c r="H54" s="5">
        <v>1</v>
      </c>
      <c r="I54" s="5">
        <v>1</v>
      </c>
      <c r="J54" s="5">
        <v>8</v>
      </c>
      <c r="K54" s="5">
        <f t="shared" si="2"/>
        <v>670</v>
      </c>
      <c r="L54" s="5">
        <v>5360</v>
      </c>
    </row>
    <row r="55" spans="1:12" ht="75.95" customHeight="1">
      <c r="A55" s="5"/>
      <c r="B55" s="6" t="s">
        <v>63</v>
      </c>
      <c r="C55" s="7" t="s">
        <v>11</v>
      </c>
      <c r="D55" s="5">
        <v>1</v>
      </c>
      <c r="E55" s="5">
        <v>1</v>
      </c>
      <c r="F55" s="5">
        <v>2</v>
      </c>
      <c r="G55" s="5">
        <v>2</v>
      </c>
      <c r="H55" s="5">
        <v>1</v>
      </c>
      <c r="I55" s="5">
        <v>1</v>
      </c>
      <c r="J55" s="5">
        <v>8</v>
      </c>
      <c r="K55" s="5">
        <f t="shared" si="2"/>
        <v>670</v>
      </c>
      <c r="L55" s="5">
        <v>5360</v>
      </c>
    </row>
    <row r="56" spans="1:12" ht="75.95" customHeight="1">
      <c r="A56" s="5"/>
      <c r="B56" s="6" t="s">
        <v>64</v>
      </c>
      <c r="C56" s="7" t="s">
        <v>15</v>
      </c>
      <c r="D56" s="5">
        <v>1</v>
      </c>
      <c r="E56" s="5">
        <v>1</v>
      </c>
      <c r="F56" s="5">
        <v>2</v>
      </c>
      <c r="G56" s="5">
        <v>2</v>
      </c>
      <c r="H56" s="5">
        <v>1</v>
      </c>
      <c r="I56" s="5">
        <v>1</v>
      </c>
      <c r="J56" s="5">
        <v>8</v>
      </c>
      <c r="K56" s="5">
        <f t="shared" si="2"/>
        <v>1250</v>
      </c>
      <c r="L56" s="5">
        <v>10000</v>
      </c>
    </row>
    <row r="57" spans="1:12" ht="26.1" customHeight="1">
      <c r="A57" s="19"/>
      <c r="B57" s="20"/>
      <c r="C57" s="21" t="s">
        <v>7</v>
      </c>
      <c r="D57" s="22"/>
      <c r="E57" s="22"/>
      <c r="F57" s="22"/>
      <c r="G57" s="22"/>
      <c r="H57" s="22"/>
      <c r="I57" s="22"/>
      <c r="J57" s="23"/>
      <c r="K57" s="12">
        <f>SUM(K47:K56)</f>
        <v>9035</v>
      </c>
      <c r="L57" s="12">
        <f>SUM(L47:L56)</f>
        <v>72280</v>
      </c>
    </row>
    <row r="58" spans="1:12" ht="26.1" customHeight="1">
      <c r="A58" s="13" t="s">
        <v>65</v>
      </c>
      <c r="B58" s="14"/>
      <c r="C58" s="13" t="s">
        <v>66</v>
      </c>
      <c r="D58" s="14"/>
      <c r="E58" s="14"/>
      <c r="F58" s="14"/>
      <c r="G58" s="14"/>
      <c r="H58" s="14"/>
      <c r="I58" s="14"/>
      <c r="J58" s="14"/>
    </row>
    <row r="59" spans="1:12" ht="26.1" customHeight="1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12" ht="26.1" customHeight="1">
      <c r="A60" s="14"/>
      <c r="B60" s="14"/>
      <c r="C60" s="14"/>
      <c r="D60" s="14"/>
      <c r="E60" s="14"/>
      <c r="F60" s="14"/>
      <c r="G60" s="14"/>
      <c r="H60" s="14"/>
      <c r="I60" s="14"/>
      <c r="J60" s="14"/>
    </row>
    <row r="61" spans="1:12" ht="26.1" customHeight="1">
      <c r="A61" s="14"/>
      <c r="B61" s="14"/>
      <c r="C61" s="14"/>
      <c r="D61" s="14"/>
      <c r="E61" s="14"/>
      <c r="F61" s="14"/>
      <c r="G61" s="14"/>
      <c r="H61" s="14"/>
      <c r="I61" s="14"/>
      <c r="J61" s="14"/>
    </row>
    <row r="62" spans="1:12" ht="29.1" customHeight="1">
      <c r="A62" s="14"/>
      <c r="B62" s="14"/>
      <c r="C62" s="14"/>
      <c r="D62" s="14"/>
      <c r="E62" s="14"/>
      <c r="F62" s="14"/>
      <c r="G62" s="14"/>
      <c r="H62" s="14"/>
      <c r="I62" s="14"/>
      <c r="J62" s="14"/>
    </row>
  </sheetData>
  <mergeCells count="23">
    <mergeCell ref="A1:L1"/>
    <mergeCell ref="A2:L2"/>
    <mergeCell ref="D3:I3"/>
    <mergeCell ref="C42:J42"/>
    <mergeCell ref="K3:K4"/>
    <mergeCell ref="L3:L4"/>
    <mergeCell ref="C3:C4"/>
    <mergeCell ref="J3:J4"/>
    <mergeCell ref="J45:J46"/>
    <mergeCell ref="A3:A4"/>
    <mergeCell ref="A45:A46"/>
    <mergeCell ref="B3:B4"/>
    <mergeCell ref="B45:B46"/>
    <mergeCell ref="A43:L43"/>
    <mergeCell ref="A58:B62"/>
    <mergeCell ref="C58:J62"/>
    <mergeCell ref="A44:L44"/>
    <mergeCell ref="D45:I45"/>
    <mergeCell ref="A57:B57"/>
    <mergeCell ref="C57:J57"/>
    <mergeCell ref="C45:C46"/>
    <mergeCell ref="K45:K46"/>
    <mergeCell ref="L45:L46"/>
  </mergeCells>
  <phoneticPr fontId="0" type="noConversion"/>
  <pageMargins left="0.43263888888888902" right="0.23611111111111099" top="0.39305555555555599" bottom="0.23611111111111099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honeticPr fontId="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honeticPr fontId="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2019-08-14T02:32:00Z</dcterms:created>
  <dcterms:modified xsi:type="dcterms:W3CDTF">2019-09-03T08:24:41Z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